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4115" windowHeight="43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81" i="1" l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5" i="1"/>
  <c r="Y4" i="1"/>
  <c r="Y3" i="1"/>
  <c r="Y81" i="1" l="1"/>
</calcChain>
</file>

<file path=xl/sharedStrings.xml><?xml version="1.0" encoding="utf-8"?>
<sst xmlns="http://schemas.openxmlformats.org/spreadsheetml/2006/main" count="183" uniqueCount="105">
  <si>
    <t xml:space="preserve">Computer / </t>
  </si>
  <si>
    <t>SALC</t>
  </si>
  <si>
    <t>hall</t>
  </si>
  <si>
    <t>flower</t>
  </si>
  <si>
    <t>conting</t>
  </si>
  <si>
    <t>Publications</t>
  </si>
  <si>
    <t>lease</t>
  </si>
  <si>
    <t>village</t>
  </si>
  <si>
    <t>Date</t>
  </si>
  <si>
    <t>To Whom Paid</t>
  </si>
  <si>
    <t>Particulars</t>
  </si>
  <si>
    <t>Maintenance</t>
  </si>
  <si>
    <t>salary / pension</t>
  </si>
  <si>
    <t>Stationery</t>
  </si>
  <si>
    <t>Subs</t>
  </si>
  <si>
    <t>Insurance</t>
  </si>
  <si>
    <t>Training</t>
  </si>
  <si>
    <t>Audit</t>
  </si>
  <si>
    <t>APM</t>
  </si>
  <si>
    <t>wreath</t>
  </si>
  <si>
    <t>Newsletter</t>
  </si>
  <si>
    <t>hire</t>
  </si>
  <si>
    <t>comp</t>
  </si>
  <si>
    <t>xmas tree</t>
  </si>
  <si>
    <t>Play inp</t>
  </si>
  <si>
    <t>Grants / donations</t>
  </si>
  <si>
    <t>reserve</t>
  </si>
  <si>
    <t>Data Prot</t>
  </si>
  <si>
    <t>land</t>
  </si>
  <si>
    <t>Youth</t>
  </si>
  <si>
    <t>projects</t>
  </si>
  <si>
    <t>misc</t>
  </si>
  <si>
    <t>P Williams</t>
  </si>
  <si>
    <t>Miatenance insurance contribution</t>
  </si>
  <si>
    <t>SSDC</t>
  </si>
  <si>
    <t>Quarterly play inspections</t>
  </si>
  <si>
    <t>Chapel toddlers</t>
  </si>
  <si>
    <t>grant</t>
  </si>
  <si>
    <t>Netball club</t>
  </si>
  <si>
    <t>NEST</t>
  </si>
  <si>
    <t>Milborne Port Computers</t>
  </si>
  <si>
    <t>ESET computer protection</t>
  </si>
  <si>
    <t xml:space="preserve">CPRE </t>
  </si>
  <si>
    <t>Membership</t>
  </si>
  <si>
    <t>N Weeks</t>
  </si>
  <si>
    <t>Hedge Cuttig</t>
  </si>
  <si>
    <t>KM Viage Hall</t>
  </si>
  <si>
    <t>hall hire Fiday club</t>
  </si>
  <si>
    <t>Came and Company</t>
  </si>
  <si>
    <t>Insurnace</t>
  </si>
  <si>
    <t xml:space="preserve">NEST </t>
  </si>
  <si>
    <t>Play UK</t>
  </si>
  <si>
    <t>Happy tracks train roof repair</t>
  </si>
  <si>
    <t>Postage / stationery, reimburse clerk</t>
  </si>
  <si>
    <t>Reimburse internal auditor voucher</t>
  </si>
  <si>
    <t>Tax overpayment 2016-17, reimburse clerk</t>
  </si>
  <si>
    <t>KM School</t>
  </si>
  <si>
    <t>Hall hire annual parish meeting</t>
  </si>
  <si>
    <t>Backup</t>
  </si>
  <si>
    <t>Reimburse printer ink</t>
  </si>
  <si>
    <t>KM School PSA</t>
  </si>
  <si>
    <t>Grant</t>
  </si>
  <si>
    <t>KM Sea Scouts</t>
  </si>
  <si>
    <t>Methodist Hall</t>
  </si>
  <si>
    <t>DofE group grant</t>
  </si>
  <si>
    <t>KM Village Hall</t>
  </si>
  <si>
    <t>Lease of land</t>
  </si>
  <si>
    <t>Information commissioner</t>
  </si>
  <si>
    <t>Data protection</t>
  </si>
  <si>
    <t>B Goodall</t>
  </si>
  <si>
    <t>Reimburse engraving</t>
  </si>
  <si>
    <t>B O'Hara</t>
  </si>
  <si>
    <t>Reimburse strimmer cord</t>
  </si>
  <si>
    <t>BSD Preschool</t>
  </si>
  <si>
    <t xml:space="preserve">Grant </t>
  </si>
  <si>
    <t>Nest</t>
  </si>
  <si>
    <t>reimburse postage stationery</t>
  </si>
  <si>
    <t>Hall hire Friday club</t>
  </si>
  <si>
    <t>Grant Thornton</t>
  </si>
  <si>
    <t>Audit fee</t>
  </si>
  <si>
    <t>GB sport and leisure</t>
  </si>
  <si>
    <t>Swing repair kit</t>
  </si>
  <si>
    <t>Vale signs and print</t>
  </si>
  <si>
    <t>sign for train</t>
  </si>
  <si>
    <t>Ceridc Foundries</t>
  </si>
  <si>
    <t>Signpost leaf</t>
  </si>
  <si>
    <t>Housing survey printing</t>
  </si>
  <si>
    <t>Short Mat Bowls</t>
  </si>
  <si>
    <t>RBL Poppy Appeal</t>
  </si>
  <si>
    <t>Donation</t>
  </si>
  <si>
    <t>Mileage</t>
  </si>
  <si>
    <t>KM &amp; KW PCC</t>
  </si>
  <si>
    <t>KM Playing field</t>
  </si>
  <si>
    <t>Play area annual inspection and risk assess</t>
  </si>
  <si>
    <t>SUBSCRIPTION</t>
  </si>
  <si>
    <t>R Sutton</t>
  </si>
  <si>
    <t>reimburse xmas tree</t>
  </si>
  <si>
    <t>s106 money</t>
  </si>
  <si>
    <t>B Ohara</t>
  </si>
  <si>
    <t>Reimburse xmas tree lilghts</t>
  </si>
  <si>
    <t>clerks additional hours</t>
  </si>
  <si>
    <t>Staff</t>
  </si>
  <si>
    <t>salaries</t>
  </si>
  <si>
    <t>reissue cheque 801 salaries</t>
  </si>
  <si>
    <t>pension contributions (direct debit)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</si>
</sst>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7"/>
      <name val="Arial"/>
      <family val="2"/>
    </font>
    <font>
      <sz val="10"/>
      <name val="Calibri"/>
      <family val="2"/>
    </font>
    <font>
      <b/>
      <u val="singleAccounting"/>
      <sz val="8"/>
      <name val="Arial"/>
      <family val="2"/>
    </font>
    <font>
      <b/>
      <u val="singleAccounting"/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4" fontId="2" fillId="0" borderId="0" xfId="1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44" fontId="2" fillId="0" borderId="0" xfId="1" applyFont="1" applyAlignment="1">
      <alignment horizontal="left"/>
    </xf>
    <xf numFmtId="0" fontId="2" fillId="0" borderId="0" xfId="1" applyNumberFormat="1" applyFont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44" fontId="2" fillId="0" borderId="0" xfId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44" fontId="6" fillId="0" borderId="0" xfId="1" applyFont="1" applyAlignment="1">
      <alignment horizontal="left"/>
    </xf>
    <xf numFmtId="0" fontId="7" fillId="0" borderId="0" xfId="0" applyFont="1" applyBorder="1" applyAlignment="1">
      <alignment vertical="center" wrapText="1"/>
    </xf>
    <xf numFmtId="44" fontId="0" fillId="0" borderId="0" xfId="1" applyFont="1" applyBorder="1"/>
    <xf numFmtId="0" fontId="0" fillId="0" borderId="0" xfId="0" applyNumberFormat="1"/>
    <xf numFmtId="44" fontId="0" fillId="0" borderId="0" xfId="1" applyFont="1" applyAlignment="1">
      <alignment horizontal="left"/>
    </xf>
    <xf numFmtId="44" fontId="0" fillId="0" borderId="0" xfId="1" applyFont="1"/>
    <xf numFmtId="44" fontId="8" fillId="0" borderId="0" xfId="1" applyFont="1" applyAlignment="1">
      <alignment horizontal="left"/>
    </xf>
    <xf numFmtId="44" fontId="9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topLeftCell="C1" workbookViewId="0">
      <selection activeCell="Z1" sqref="Z1:AA1"/>
    </sheetView>
  </sheetViews>
  <sheetFormatPr defaultRowHeight="15" x14ac:dyDescent="0.25"/>
  <cols>
    <col min="1" max="1" width="8.7109375" bestFit="1" customWidth="1"/>
    <col min="2" max="2" width="18.7109375" bestFit="1" customWidth="1"/>
    <col min="3" max="3" width="32" bestFit="1" customWidth="1"/>
    <col min="4" max="4" width="11" bestFit="1" customWidth="1"/>
    <col min="5" max="5" width="13.5703125" bestFit="1" customWidth="1"/>
    <col min="6" max="6" width="9" bestFit="1" customWidth="1"/>
    <col min="7" max="7" width="7.7109375" bestFit="1" customWidth="1"/>
    <col min="8" max="8" width="8.85546875" bestFit="1" customWidth="1"/>
    <col min="9" max="9" width="7.42578125" bestFit="1" customWidth="1"/>
    <col min="10" max="10" width="7.7109375" bestFit="1" customWidth="1"/>
    <col min="11" max="11" width="5.28515625" bestFit="1" customWidth="1"/>
    <col min="12" max="12" width="7.7109375" bestFit="1" customWidth="1"/>
    <col min="13" max="13" width="9.7109375" bestFit="1" customWidth="1"/>
    <col min="14" max="15" width="6.85546875" bestFit="1" customWidth="1"/>
    <col min="16" max="16" width="9" bestFit="1" customWidth="1"/>
    <col min="17" max="17" width="7.7109375" bestFit="1" customWidth="1"/>
    <col min="18" max="18" width="15.5703125" bestFit="1" customWidth="1"/>
    <col min="19" max="19" width="7.28515625" bestFit="1" customWidth="1"/>
    <col min="20" max="20" width="10.5703125" bestFit="1" customWidth="1"/>
    <col min="21" max="22" width="7.7109375" bestFit="1" customWidth="1"/>
    <col min="23" max="23" width="7.5703125" bestFit="1" customWidth="1"/>
    <col min="24" max="24" width="7.7109375" bestFit="1" customWidth="1"/>
    <col min="25" max="25" width="9.7109375" bestFit="1" customWidth="1"/>
  </cols>
  <sheetData>
    <row r="1" spans="1:25" x14ac:dyDescent="0.25">
      <c r="A1" s="1"/>
      <c r="D1" s="1"/>
      <c r="E1" s="2"/>
      <c r="F1" s="1" t="s">
        <v>0</v>
      </c>
      <c r="G1" s="3" t="s">
        <v>1</v>
      </c>
      <c r="H1" s="1"/>
      <c r="I1" s="1"/>
      <c r="J1" s="1"/>
      <c r="K1" s="1"/>
      <c r="L1" s="1"/>
      <c r="M1" s="1"/>
      <c r="N1" s="3" t="s">
        <v>2</v>
      </c>
      <c r="O1" s="3" t="s">
        <v>3</v>
      </c>
      <c r="P1" s="1"/>
      <c r="Q1" s="1"/>
      <c r="R1" s="1"/>
      <c r="S1" s="1" t="s">
        <v>4</v>
      </c>
      <c r="T1" s="2" t="s">
        <v>5</v>
      </c>
      <c r="U1" s="2" t="s">
        <v>6</v>
      </c>
      <c r="V1" s="2"/>
      <c r="W1" s="2" t="s">
        <v>7</v>
      </c>
      <c r="X1" s="1"/>
      <c r="Y1" s="1"/>
    </row>
    <row r="2" spans="1:25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/>
    </row>
    <row r="3" spans="1:25" x14ac:dyDescent="0.25">
      <c r="A3" s="4">
        <v>42829</v>
      </c>
      <c r="B3" s="5" t="s">
        <v>101</v>
      </c>
      <c r="C3" s="5" t="s">
        <v>102</v>
      </c>
      <c r="D3" s="7"/>
      <c r="E3" s="8">
        <v>239.97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  <c r="Y3" s="7">
        <f t="shared" ref="Y3:Y66" si="0">SUM(D3:X3)</f>
        <v>239.97</v>
      </c>
    </row>
    <row r="4" spans="1:25" x14ac:dyDescent="0.25">
      <c r="A4" s="4">
        <v>42829</v>
      </c>
      <c r="B4" s="5" t="s">
        <v>32</v>
      </c>
      <c r="C4" s="5" t="s">
        <v>11</v>
      </c>
      <c r="D4" s="7">
        <v>80</v>
      </c>
      <c r="E4" s="8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7">
        <f t="shared" si="0"/>
        <v>80</v>
      </c>
    </row>
    <row r="5" spans="1:25" x14ac:dyDescent="0.25">
      <c r="A5" s="4">
        <v>42829</v>
      </c>
      <c r="B5" s="5" t="s">
        <v>32</v>
      </c>
      <c r="C5" s="5" t="s">
        <v>33</v>
      </c>
      <c r="D5" s="7">
        <v>240</v>
      </c>
      <c r="E5" s="8"/>
      <c r="F5" s="7"/>
      <c r="G5" s="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/>
      <c r="Y5" s="7">
        <f t="shared" si="0"/>
        <v>240</v>
      </c>
    </row>
    <row r="6" spans="1:25" x14ac:dyDescent="0.25">
      <c r="A6" s="4"/>
      <c r="B6" s="5"/>
      <c r="C6" s="5"/>
      <c r="D6" s="7"/>
      <c r="E6" s="8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  <c r="Y6" s="7"/>
    </row>
    <row r="7" spans="1:25" x14ac:dyDescent="0.25">
      <c r="A7" s="4"/>
      <c r="B7" s="5"/>
      <c r="C7" s="5"/>
      <c r="D7" s="7"/>
      <c r="E7" s="8"/>
      <c r="F7" s="7"/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7"/>
    </row>
    <row r="8" spans="1:25" x14ac:dyDescent="0.25">
      <c r="A8" s="4">
        <v>42829</v>
      </c>
      <c r="B8" s="5" t="s">
        <v>34</v>
      </c>
      <c r="C8" s="5" t="s">
        <v>35</v>
      </c>
      <c r="D8" s="7"/>
      <c r="E8" s="8"/>
      <c r="F8" s="7"/>
      <c r="G8" s="8"/>
      <c r="H8" s="7"/>
      <c r="I8" s="7"/>
      <c r="J8" s="7"/>
      <c r="K8" s="7"/>
      <c r="L8" s="7"/>
      <c r="M8" s="7"/>
      <c r="N8" s="7"/>
      <c r="O8" s="7"/>
      <c r="P8" s="7"/>
      <c r="Q8" s="7">
        <v>127.2</v>
      </c>
      <c r="R8" s="7"/>
      <c r="S8" s="7"/>
      <c r="T8" s="7"/>
      <c r="U8" s="7"/>
      <c r="V8" s="7"/>
      <c r="W8" s="7"/>
      <c r="X8" s="8"/>
      <c r="Y8" s="7">
        <f t="shared" si="0"/>
        <v>127.2</v>
      </c>
    </row>
    <row r="9" spans="1:25" x14ac:dyDescent="0.25">
      <c r="A9" s="4">
        <v>42829</v>
      </c>
      <c r="B9" s="5" t="s">
        <v>36</v>
      </c>
      <c r="C9" s="5" t="s">
        <v>37</v>
      </c>
      <c r="D9" s="7"/>
      <c r="E9" s="8"/>
      <c r="F9" s="7"/>
      <c r="G9" s="8"/>
      <c r="H9" s="7"/>
      <c r="I9" s="7"/>
      <c r="J9" s="7"/>
      <c r="K9" s="7"/>
      <c r="L9" s="7"/>
      <c r="M9" s="7"/>
      <c r="N9" s="8"/>
      <c r="O9" s="7"/>
      <c r="P9" s="7"/>
      <c r="Q9" s="7"/>
      <c r="R9" s="7">
        <v>500</v>
      </c>
      <c r="S9" s="7"/>
      <c r="T9" s="7"/>
      <c r="U9" s="7"/>
      <c r="V9" s="7"/>
      <c r="W9" s="7"/>
      <c r="X9" s="8"/>
      <c r="Y9" s="7">
        <f t="shared" si="0"/>
        <v>500</v>
      </c>
    </row>
    <row r="10" spans="1:25" x14ac:dyDescent="0.25">
      <c r="A10" s="4">
        <v>42829</v>
      </c>
      <c r="B10" s="5" t="s">
        <v>38</v>
      </c>
      <c r="C10" s="5" t="s">
        <v>37</v>
      </c>
      <c r="D10" s="7"/>
      <c r="E10" s="8"/>
      <c r="F10" s="7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500</v>
      </c>
      <c r="S10" s="7"/>
      <c r="T10" s="7"/>
      <c r="U10" s="7"/>
      <c r="V10" s="7"/>
      <c r="W10" s="7"/>
      <c r="X10" s="8"/>
      <c r="Y10" s="7">
        <f t="shared" si="0"/>
        <v>500</v>
      </c>
    </row>
    <row r="11" spans="1:25" x14ac:dyDescent="0.25">
      <c r="A11" s="4"/>
      <c r="B11" s="5"/>
      <c r="C11" s="5" t="s">
        <v>103</v>
      </c>
      <c r="D11" s="7"/>
      <c r="E11" s="8"/>
      <c r="F11" s="7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7">
        <f t="shared" si="0"/>
        <v>0</v>
      </c>
    </row>
    <row r="12" spans="1:25" x14ac:dyDescent="0.25">
      <c r="A12" s="4">
        <v>42857</v>
      </c>
      <c r="B12" s="5" t="s">
        <v>101</v>
      </c>
      <c r="C12" s="5" t="s">
        <v>102</v>
      </c>
      <c r="D12" s="7"/>
      <c r="E12" s="8">
        <v>234.41</v>
      </c>
      <c r="F12" s="7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>
        <f t="shared" si="0"/>
        <v>234.41</v>
      </c>
    </row>
    <row r="13" spans="1:25" x14ac:dyDescent="0.25">
      <c r="A13" s="4">
        <v>42857</v>
      </c>
      <c r="B13" s="5" t="s">
        <v>39</v>
      </c>
      <c r="C13" s="5" t="s">
        <v>104</v>
      </c>
      <c r="D13" s="7"/>
      <c r="E13" s="8">
        <v>17.440000000000001</v>
      </c>
      <c r="F13" s="7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>
        <f t="shared" si="0"/>
        <v>17.440000000000001</v>
      </c>
    </row>
    <row r="14" spans="1:25" x14ac:dyDescent="0.25">
      <c r="A14" s="4">
        <v>42857</v>
      </c>
      <c r="B14" s="5" t="s">
        <v>32</v>
      </c>
      <c r="C14" s="5" t="s">
        <v>11</v>
      </c>
      <c r="D14" s="7">
        <v>108</v>
      </c>
      <c r="E14" s="8"/>
      <c r="F14" s="7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/>
      <c r="Y14" s="7">
        <f t="shared" si="0"/>
        <v>108</v>
      </c>
    </row>
    <row r="15" spans="1:25" x14ac:dyDescent="0.25">
      <c r="A15" s="4">
        <v>42857</v>
      </c>
      <c r="B15" s="5" t="s">
        <v>40</v>
      </c>
      <c r="C15" s="5" t="s">
        <v>41</v>
      </c>
      <c r="D15" s="7"/>
      <c r="E15" s="8"/>
      <c r="F15" s="7">
        <v>27.94</v>
      </c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>
        <f t="shared" si="0"/>
        <v>27.94</v>
      </c>
    </row>
    <row r="16" spans="1:25" x14ac:dyDescent="0.25">
      <c r="A16" s="4">
        <v>42857</v>
      </c>
      <c r="B16" s="5" t="s">
        <v>42</v>
      </c>
      <c r="C16" s="5" t="s">
        <v>43</v>
      </c>
      <c r="D16" s="7"/>
      <c r="E16" s="8"/>
      <c r="F16" s="7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36</v>
      </c>
      <c r="S16" s="7"/>
      <c r="T16" s="7"/>
      <c r="U16" s="7"/>
      <c r="V16" s="7"/>
      <c r="W16" s="7"/>
      <c r="X16" s="8"/>
      <c r="Y16" s="7">
        <f t="shared" si="0"/>
        <v>36</v>
      </c>
    </row>
    <row r="17" spans="1:25" x14ac:dyDescent="0.25">
      <c r="A17" s="4">
        <v>42857</v>
      </c>
      <c r="B17" s="5" t="s">
        <v>44</v>
      </c>
      <c r="C17" s="5" t="s">
        <v>45</v>
      </c>
      <c r="D17" s="7">
        <v>75.599999999999994</v>
      </c>
      <c r="E17" s="8"/>
      <c r="F17" s="7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>
        <f t="shared" si="0"/>
        <v>75.599999999999994</v>
      </c>
    </row>
    <row r="18" spans="1:25" x14ac:dyDescent="0.25">
      <c r="A18" s="4">
        <v>42857</v>
      </c>
      <c r="B18" s="5" t="s">
        <v>46</v>
      </c>
      <c r="C18" s="5" t="s">
        <v>47</v>
      </c>
      <c r="D18" s="7"/>
      <c r="E18" s="8"/>
      <c r="F18" s="7"/>
      <c r="G18" s="8"/>
      <c r="H18" s="7"/>
      <c r="I18" s="7"/>
      <c r="J18" s="7"/>
      <c r="K18" s="7"/>
      <c r="L18" s="7"/>
      <c r="M18" s="7"/>
      <c r="N18" s="8"/>
      <c r="O18" s="7"/>
      <c r="P18" s="7"/>
      <c r="Q18" s="7"/>
      <c r="R18" s="7"/>
      <c r="S18" s="7"/>
      <c r="T18" s="7"/>
      <c r="U18" s="7"/>
      <c r="V18" s="7">
        <v>54</v>
      </c>
      <c r="W18" s="7"/>
      <c r="X18" s="8"/>
      <c r="Y18" s="7">
        <f t="shared" si="0"/>
        <v>54</v>
      </c>
    </row>
    <row r="19" spans="1:25" x14ac:dyDescent="0.25">
      <c r="A19" s="4">
        <v>42857</v>
      </c>
      <c r="B19" s="5" t="s">
        <v>48</v>
      </c>
      <c r="C19" s="5" t="s">
        <v>49</v>
      </c>
      <c r="D19" s="7"/>
      <c r="E19" s="8"/>
      <c r="F19" s="7"/>
      <c r="G19" s="8"/>
      <c r="H19" s="7">
        <v>608.03</v>
      </c>
      <c r="I19" s="7"/>
      <c r="J19" s="8"/>
      <c r="K19" s="7"/>
      <c r="L19" s="7"/>
      <c r="M19" s="7"/>
      <c r="N19" s="8"/>
      <c r="O19" s="7"/>
      <c r="P19" s="7"/>
      <c r="Q19" s="7"/>
      <c r="R19" s="7"/>
      <c r="S19" s="7"/>
      <c r="T19" s="7"/>
      <c r="U19" s="7"/>
      <c r="V19" s="7"/>
      <c r="W19" s="7"/>
      <c r="X19" s="8"/>
      <c r="Y19" s="7">
        <f t="shared" si="0"/>
        <v>608.03</v>
      </c>
    </row>
    <row r="20" spans="1:25" x14ac:dyDescent="0.25">
      <c r="A20" s="4">
        <v>42892</v>
      </c>
      <c r="B20" s="9" t="s">
        <v>101</v>
      </c>
      <c r="C20" s="5" t="s">
        <v>102</v>
      </c>
      <c r="D20" s="7"/>
      <c r="E20" s="8">
        <v>234.41</v>
      </c>
      <c r="F20" s="7"/>
      <c r="G20" s="8"/>
      <c r="H20" s="7"/>
      <c r="I20" s="7"/>
      <c r="J20" s="7"/>
      <c r="K20" s="7"/>
      <c r="L20" s="7"/>
      <c r="M20" s="7"/>
      <c r="N20" s="8"/>
      <c r="O20" s="7"/>
      <c r="P20" s="7"/>
      <c r="Q20" s="7"/>
      <c r="R20" s="7"/>
      <c r="S20" s="7"/>
      <c r="T20" s="7"/>
      <c r="U20" s="7"/>
      <c r="V20" s="7"/>
      <c r="W20" s="7"/>
      <c r="X20" s="8"/>
      <c r="Y20" s="7">
        <f t="shared" si="0"/>
        <v>234.41</v>
      </c>
    </row>
    <row r="21" spans="1:25" x14ac:dyDescent="0.25">
      <c r="A21" s="4">
        <v>42892</v>
      </c>
      <c r="B21" s="5" t="s">
        <v>50</v>
      </c>
      <c r="C21" s="5" t="s">
        <v>104</v>
      </c>
      <c r="D21" s="7"/>
      <c r="E21" s="8">
        <v>17.440000000000001</v>
      </c>
      <c r="F21" s="7"/>
      <c r="G21" s="8"/>
      <c r="H21" s="7"/>
      <c r="I21" s="7"/>
      <c r="J21" s="7"/>
      <c r="K21" s="7"/>
      <c r="L21" s="7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8"/>
      <c r="Y21" s="7">
        <f t="shared" si="0"/>
        <v>17.440000000000001</v>
      </c>
    </row>
    <row r="22" spans="1:25" x14ac:dyDescent="0.25">
      <c r="A22" s="4">
        <v>42892</v>
      </c>
      <c r="B22" s="5" t="s">
        <v>32</v>
      </c>
      <c r="C22" s="5" t="s">
        <v>11</v>
      </c>
      <c r="D22" s="7">
        <v>116.5</v>
      </c>
      <c r="E22" s="8"/>
      <c r="F22" s="7"/>
      <c r="G22" s="8"/>
      <c r="H22" s="7"/>
      <c r="I22" s="7"/>
      <c r="J22" s="7"/>
      <c r="K22" s="7"/>
      <c r="L22" s="7"/>
      <c r="M22" s="7"/>
      <c r="N22" s="8"/>
      <c r="O22" s="7"/>
      <c r="P22" s="7"/>
      <c r="Q22" s="7"/>
      <c r="R22" s="7"/>
      <c r="S22" s="7"/>
      <c r="T22" s="7"/>
      <c r="U22" s="7"/>
      <c r="V22" s="7"/>
      <c r="W22" s="7"/>
      <c r="X22" s="8"/>
      <c r="Y22" s="7">
        <f t="shared" si="0"/>
        <v>116.5</v>
      </c>
    </row>
    <row r="23" spans="1:25" x14ac:dyDescent="0.25">
      <c r="A23" s="4">
        <v>42892</v>
      </c>
      <c r="B23" s="5" t="s">
        <v>51</v>
      </c>
      <c r="C23" s="5" t="s">
        <v>52</v>
      </c>
      <c r="D23" s="7">
        <v>504</v>
      </c>
      <c r="E23" s="8"/>
      <c r="F23" s="7"/>
      <c r="G23" s="8"/>
      <c r="H23" s="7"/>
      <c r="I23" s="7"/>
      <c r="J23" s="7"/>
      <c r="K23" s="7"/>
      <c r="L23" s="7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8"/>
      <c r="Y23" s="7">
        <f t="shared" si="0"/>
        <v>504</v>
      </c>
    </row>
    <row r="24" spans="1:25" x14ac:dyDescent="0.25">
      <c r="A24" s="4">
        <v>42892</v>
      </c>
      <c r="B24" s="5" t="s">
        <v>101</v>
      </c>
      <c r="C24" s="5" t="s">
        <v>53</v>
      </c>
      <c r="D24" s="7"/>
      <c r="E24" s="8"/>
      <c r="F24" s="7">
        <v>15.62</v>
      </c>
      <c r="G24" s="8"/>
      <c r="H24" s="7"/>
      <c r="I24" s="7"/>
      <c r="J24" s="7"/>
      <c r="K24" s="8"/>
      <c r="L24" s="7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8"/>
      <c r="Y24" s="7">
        <f t="shared" si="0"/>
        <v>15.62</v>
      </c>
    </row>
    <row r="25" spans="1:25" x14ac:dyDescent="0.25">
      <c r="A25" s="4">
        <v>42892</v>
      </c>
      <c r="B25" s="5" t="s">
        <v>101</v>
      </c>
      <c r="C25" s="5" t="s">
        <v>54</v>
      </c>
      <c r="D25" s="7"/>
      <c r="E25" s="8"/>
      <c r="F25" s="7"/>
      <c r="G25" s="8"/>
      <c r="H25" s="7"/>
      <c r="I25" s="7"/>
      <c r="J25" s="7">
        <v>100</v>
      </c>
      <c r="K25" s="7"/>
      <c r="L25" s="7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8"/>
      <c r="Y25" s="7">
        <f t="shared" si="0"/>
        <v>100</v>
      </c>
    </row>
    <row r="26" spans="1:25" x14ac:dyDescent="0.25">
      <c r="A26" s="4">
        <v>42892</v>
      </c>
      <c r="B26" s="5" t="s">
        <v>101</v>
      </c>
      <c r="C26" s="5" t="s">
        <v>55</v>
      </c>
      <c r="D26" s="7"/>
      <c r="E26" s="8">
        <v>21.8</v>
      </c>
      <c r="F26" s="7"/>
      <c r="G26" s="8"/>
      <c r="H26" s="7"/>
      <c r="I26" s="7"/>
      <c r="J26" s="7"/>
      <c r="K26" s="7"/>
      <c r="L26" s="7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  <c r="X26" s="8"/>
      <c r="Y26" s="7">
        <f t="shared" si="0"/>
        <v>21.8</v>
      </c>
    </row>
    <row r="27" spans="1:25" x14ac:dyDescent="0.25">
      <c r="A27" s="4">
        <v>42920</v>
      </c>
      <c r="B27" s="5" t="s">
        <v>101</v>
      </c>
      <c r="C27" s="5" t="s">
        <v>102</v>
      </c>
      <c r="D27" s="7"/>
      <c r="E27" s="8">
        <v>234.41</v>
      </c>
      <c r="F27" s="7"/>
      <c r="G27" s="8"/>
      <c r="H27" s="7"/>
      <c r="I27" s="7"/>
      <c r="J27" s="7"/>
      <c r="K27" s="7"/>
      <c r="L27" s="7"/>
      <c r="M27" s="7"/>
      <c r="N27" s="8"/>
      <c r="O27" s="7"/>
      <c r="P27" s="7"/>
      <c r="Q27" s="7"/>
      <c r="R27" s="7"/>
      <c r="S27" s="7"/>
      <c r="T27" s="7"/>
      <c r="U27" s="7"/>
      <c r="V27" s="7"/>
      <c r="W27" s="7"/>
      <c r="X27" s="8"/>
      <c r="Y27" s="7">
        <f t="shared" si="0"/>
        <v>234.41</v>
      </c>
    </row>
    <row r="28" spans="1:25" x14ac:dyDescent="0.25">
      <c r="A28" s="4">
        <v>42920</v>
      </c>
      <c r="B28" s="5" t="s">
        <v>39</v>
      </c>
      <c r="C28" s="5" t="s">
        <v>104</v>
      </c>
      <c r="D28" s="7"/>
      <c r="E28" s="8">
        <v>17.440000000000001</v>
      </c>
      <c r="F28" s="7"/>
      <c r="G28" s="8"/>
      <c r="H28" s="7"/>
      <c r="I28" s="7"/>
      <c r="J28" s="7"/>
      <c r="K28" s="7"/>
      <c r="L28" s="7"/>
      <c r="M28" s="7"/>
      <c r="N28" s="8"/>
      <c r="O28" s="7"/>
      <c r="P28" s="7"/>
      <c r="Q28" s="7"/>
      <c r="R28" s="7"/>
      <c r="S28" s="7"/>
      <c r="T28" s="7"/>
      <c r="U28" s="7"/>
      <c r="V28" s="7"/>
      <c r="W28" s="7"/>
      <c r="X28" s="8"/>
      <c r="Y28" s="7">
        <f t="shared" si="0"/>
        <v>17.440000000000001</v>
      </c>
    </row>
    <row r="29" spans="1:25" x14ac:dyDescent="0.25">
      <c r="A29" s="4">
        <v>42920</v>
      </c>
      <c r="B29" s="5" t="s">
        <v>32</v>
      </c>
      <c r="C29" s="5" t="s">
        <v>11</v>
      </c>
      <c r="D29" s="7">
        <v>195</v>
      </c>
      <c r="E29" s="8"/>
      <c r="F29" s="7"/>
      <c r="G29" s="8"/>
      <c r="H29" s="7"/>
      <c r="I29" s="7"/>
      <c r="J29" s="7"/>
      <c r="K29" s="7"/>
      <c r="L29" s="7"/>
      <c r="M29" s="7"/>
      <c r="N29" s="8"/>
      <c r="O29" s="7"/>
      <c r="P29" s="7"/>
      <c r="Q29" s="7"/>
      <c r="R29" s="7"/>
      <c r="S29" s="7"/>
      <c r="T29" s="7"/>
      <c r="U29" s="8"/>
      <c r="V29" s="8"/>
      <c r="W29" s="8"/>
      <c r="X29" s="8"/>
      <c r="Y29" s="7">
        <f t="shared" si="0"/>
        <v>195</v>
      </c>
    </row>
    <row r="30" spans="1:25" x14ac:dyDescent="0.25">
      <c r="A30" s="4">
        <v>42920</v>
      </c>
      <c r="B30" s="6" t="s">
        <v>56</v>
      </c>
      <c r="C30" s="6" t="s">
        <v>57</v>
      </c>
      <c r="D30" s="7"/>
      <c r="E30" s="8"/>
      <c r="F30" s="7"/>
      <c r="G30" s="8"/>
      <c r="H30" s="7"/>
      <c r="I30" s="7"/>
      <c r="J30" s="7"/>
      <c r="K30" s="7"/>
      <c r="L30" s="7"/>
      <c r="M30" s="7"/>
      <c r="N30" s="8">
        <v>25</v>
      </c>
      <c r="O30" s="7"/>
      <c r="P30" s="7"/>
      <c r="Q30" s="7"/>
      <c r="R30" s="7"/>
      <c r="S30" s="7"/>
      <c r="T30" s="7"/>
      <c r="U30" s="8"/>
      <c r="V30" s="8"/>
      <c r="W30" s="8"/>
      <c r="X30" s="8"/>
      <c r="Y30" s="7">
        <f t="shared" si="0"/>
        <v>25</v>
      </c>
    </row>
    <row r="31" spans="1:25" x14ac:dyDescent="0.25">
      <c r="A31" s="4">
        <v>42920</v>
      </c>
      <c r="B31" s="6" t="s">
        <v>40</v>
      </c>
      <c r="C31" s="6" t="s">
        <v>58</v>
      </c>
      <c r="D31" s="7"/>
      <c r="E31" s="8"/>
      <c r="F31" s="7">
        <v>48</v>
      </c>
      <c r="G31" s="8"/>
      <c r="H31" s="7"/>
      <c r="I31" s="7"/>
      <c r="J31" s="7"/>
      <c r="K31" s="7"/>
      <c r="L31" s="7"/>
      <c r="M31" s="7"/>
      <c r="N31" s="8"/>
      <c r="O31" s="7"/>
      <c r="P31" s="7"/>
      <c r="Q31" s="7"/>
      <c r="R31" s="7"/>
      <c r="S31" s="7"/>
      <c r="T31" s="7"/>
      <c r="U31" s="8"/>
      <c r="V31" s="8"/>
      <c r="W31" s="8"/>
      <c r="X31" s="8"/>
      <c r="Y31" s="7">
        <f t="shared" si="0"/>
        <v>48</v>
      </c>
    </row>
    <row r="32" spans="1:25" x14ac:dyDescent="0.25">
      <c r="A32" s="4">
        <v>42920</v>
      </c>
      <c r="B32" s="6" t="s">
        <v>101</v>
      </c>
      <c r="C32" s="6" t="s">
        <v>59</v>
      </c>
      <c r="D32" s="7"/>
      <c r="E32" s="8"/>
      <c r="F32" s="7">
        <v>11.74</v>
      </c>
      <c r="G32" s="8"/>
      <c r="H32" s="7"/>
      <c r="I32" s="7"/>
      <c r="J32" s="7"/>
      <c r="K32" s="7"/>
      <c r="L32" s="7"/>
      <c r="M32" s="7"/>
      <c r="N32" s="8"/>
      <c r="O32" s="7"/>
      <c r="P32" s="7"/>
      <c r="Q32" s="7"/>
      <c r="R32" s="7"/>
      <c r="S32" s="7"/>
      <c r="T32" s="7"/>
      <c r="U32" s="8"/>
      <c r="V32" s="8"/>
      <c r="W32" s="8"/>
      <c r="X32" s="8"/>
      <c r="Y32" s="7">
        <f t="shared" si="0"/>
        <v>11.74</v>
      </c>
    </row>
    <row r="33" spans="1:25" x14ac:dyDescent="0.25">
      <c r="A33" s="4">
        <v>42920</v>
      </c>
      <c r="B33" s="6" t="s">
        <v>60</v>
      </c>
      <c r="C33" s="6" t="s">
        <v>61</v>
      </c>
      <c r="D33" s="7"/>
      <c r="E33" s="8"/>
      <c r="F33" s="7"/>
      <c r="G33" s="8"/>
      <c r="H33" s="7"/>
      <c r="I33" s="7"/>
      <c r="J33" s="7"/>
      <c r="K33" s="7"/>
      <c r="L33" s="7"/>
      <c r="M33" s="7"/>
      <c r="N33" s="8"/>
      <c r="O33" s="7"/>
      <c r="P33" s="7"/>
      <c r="Q33" s="7"/>
      <c r="R33" s="7">
        <v>1000</v>
      </c>
      <c r="S33" s="7"/>
      <c r="T33" s="7"/>
      <c r="U33" s="8"/>
      <c r="V33" s="8"/>
      <c r="W33" s="8"/>
      <c r="X33" s="8"/>
      <c r="Y33" s="7">
        <f t="shared" si="0"/>
        <v>1000</v>
      </c>
    </row>
    <row r="34" spans="1:25" x14ac:dyDescent="0.25">
      <c r="A34" s="4">
        <v>42920</v>
      </c>
      <c r="B34" s="6" t="s">
        <v>62</v>
      </c>
      <c r="C34" s="6" t="s">
        <v>61</v>
      </c>
      <c r="D34" s="7"/>
      <c r="E34" s="8"/>
      <c r="F34" s="7"/>
      <c r="G34" s="8"/>
      <c r="H34" s="7"/>
      <c r="I34" s="7"/>
      <c r="J34" s="7"/>
      <c r="K34" s="7"/>
      <c r="L34" s="7"/>
      <c r="M34" s="7"/>
      <c r="N34" s="8"/>
      <c r="O34" s="7"/>
      <c r="P34" s="7"/>
      <c r="Q34" s="7"/>
      <c r="R34" s="7">
        <v>400</v>
      </c>
      <c r="S34" s="7"/>
      <c r="T34" s="7"/>
      <c r="U34" s="8"/>
      <c r="V34" s="8"/>
      <c r="W34" s="8"/>
      <c r="X34" s="8"/>
      <c r="Y34" s="7">
        <f t="shared" si="0"/>
        <v>400</v>
      </c>
    </row>
    <row r="35" spans="1:25" x14ac:dyDescent="0.25">
      <c r="A35" s="4">
        <v>42920</v>
      </c>
      <c r="B35" s="5" t="s">
        <v>63</v>
      </c>
      <c r="C35" s="5" t="s">
        <v>64</v>
      </c>
      <c r="D35" s="7"/>
      <c r="E35" s="8"/>
      <c r="F35" s="7"/>
      <c r="G35" s="8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200</v>
      </c>
      <c r="S35" s="7"/>
      <c r="T35" s="7"/>
      <c r="U35" s="8"/>
      <c r="V35" s="8"/>
      <c r="W35" s="8"/>
      <c r="X35" s="8"/>
      <c r="Y35" s="7">
        <f t="shared" si="0"/>
        <v>200</v>
      </c>
    </row>
    <row r="36" spans="1:25" x14ac:dyDescent="0.25">
      <c r="A36" s="4">
        <v>42948</v>
      </c>
      <c r="B36" s="5" t="s">
        <v>101</v>
      </c>
      <c r="C36" s="5" t="s">
        <v>102</v>
      </c>
      <c r="D36" s="7"/>
      <c r="E36" s="8">
        <v>234.41</v>
      </c>
      <c r="F36" s="7"/>
      <c r="G36" s="8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8"/>
      <c r="V36" s="8"/>
      <c r="W36" s="8"/>
      <c r="X36" s="8"/>
      <c r="Y36" s="7">
        <f t="shared" si="0"/>
        <v>234.41</v>
      </c>
    </row>
    <row r="37" spans="1:25" x14ac:dyDescent="0.25">
      <c r="A37" s="4">
        <v>42948</v>
      </c>
      <c r="B37" s="5" t="s">
        <v>39</v>
      </c>
      <c r="C37" s="5" t="s">
        <v>104</v>
      </c>
      <c r="D37" s="7"/>
      <c r="E37" s="8">
        <v>17.440000000000001</v>
      </c>
      <c r="G37" s="8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"/>
      <c r="V37" s="8"/>
      <c r="W37" s="8"/>
      <c r="X37" s="8"/>
      <c r="Y37" s="7">
        <f t="shared" si="0"/>
        <v>17.440000000000001</v>
      </c>
    </row>
    <row r="38" spans="1:25" x14ac:dyDescent="0.25">
      <c r="A38" s="4">
        <v>42948</v>
      </c>
      <c r="B38" s="5" t="s">
        <v>32</v>
      </c>
      <c r="C38" s="5" t="s">
        <v>11</v>
      </c>
      <c r="D38" s="10">
        <v>228.34</v>
      </c>
      <c r="E38" s="8"/>
      <c r="F38" s="7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"/>
      <c r="V38" s="8"/>
      <c r="W38" s="8"/>
      <c r="X38" s="8"/>
      <c r="Y38" s="7">
        <f t="shared" si="0"/>
        <v>228.34</v>
      </c>
    </row>
    <row r="39" spans="1:25" x14ac:dyDescent="0.25">
      <c r="A39" s="4">
        <v>42948</v>
      </c>
      <c r="B39" s="5" t="s">
        <v>65</v>
      </c>
      <c r="C39" s="5" t="s">
        <v>66</v>
      </c>
      <c r="D39" s="10"/>
      <c r="E39" s="8"/>
      <c r="F39" s="7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">
        <v>300</v>
      </c>
      <c r="V39" s="8"/>
      <c r="W39" s="8"/>
      <c r="X39" s="8"/>
      <c r="Y39" s="7">
        <f t="shared" si="0"/>
        <v>300</v>
      </c>
    </row>
    <row r="40" spans="1:25" x14ac:dyDescent="0.25">
      <c r="A40" s="4">
        <v>42948</v>
      </c>
      <c r="B40" s="5" t="s">
        <v>67</v>
      </c>
      <c r="C40" s="5" t="s">
        <v>68</v>
      </c>
      <c r="D40" s="10"/>
      <c r="E40" s="8"/>
      <c r="F40" s="7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v>35</v>
      </c>
      <c r="U40" s="8"/>
      <c r="V40" s="8"/>
      <c r="W40" s="8"/>
      <c r="X40" s="8"/>
      <c r="Y40" s="7">
        <f t="shared" si="0"/>
        <v>35</v>
      </c>
    </row>
    <row r="41" spans="1:25" x14ac:dyDescent="0.25">
      <c r="A41" s="4">
        <v>42983</v>
      </c>
      <c r="B41" s="5" t="s">
        <v>101</v>
      </c>
      <c r="C41" s="11" t="s">
        <v>102</v>
      </c>
      <c r="D41" s="10"/>
      <c r="E41" s="8">
        <v>234.41</v>
      </c>
      <c r="F41" s="7"/>
      <c r="G41" s="8"/>
      <c r="H41" s="7"/>
      <c r="I41" s="7"/>
      <c r="J41" s="12"/>
      <c r="K41" s="7"/>
      <c r="L41" s="7"/>
      <c r="M41" s="7"/>
      <c r="N41" s="7"/>
      <c r="O41" s="7"/>
      <c r="P41" s="7"/>
      <c r="Q41" s="7"/>
      <c r="R41" s="7"/>
      <c r="S41" s="7"/>
      <c r="T41" s="7"/>
      <c r="U41" s="8"/>
      <c r="V41" s="8"/>
      <c r="W41" s="8"/>
      <c r="X41" s="8"/>
      <c r="Y41" s="7">
        <f t="shared" si="0"/>
        <v>234.41</v>
      </c>
    </row>
    <row r="42" spans="1:25" x14ac:dyDescent="0.25">
      <c r="A42" s="4">
        <v>42983</v>
      </c>
      <c r="B42" s="5" t="s">
        <v>39</v>
      </c>
      <c r="C42" s="11" t="s">
        <v>104</v>
      </c>
      <c r="D42" s="10"/>
      <c r="E42" s="8">
        <v>17.440000000000001</v>
      </c>
      <c r="F42" s="7"/>
      <c r="G42" s="8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8"/>
      <c r="V42" s="8"/>
      <c r="W42" s="8"/>
      <c r="X42" s="8"/>
      <c r="Y42" s="7">
        <f t="shared" si="0"/>
        <v>17.440000000000001</v>
      </c>
    </row>
    <row r="43" spans="1:25" x14ac:dyDescent="0.25">
      <c r="A43" s="4">
        <v>42983</v>
      </c>
      <c r="B43" s="5" t="s">
        <v>32</v>
      </c>
      <c r="C43" s="13" t="s">
        <v>11</v>
      </c>
      <c r="D43" s="10">
        <v>135</v>
      </c>
      <c r="E43" s="8"/>
      <c r="F43" s="7"/>
      <c r="G43" s="8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8"/>
      <c r="V43" s="8"/>
      <c r="W43" s="8"/>
      <c r="X43" s="8"/>
      <c r="Y43" s="7">
        <f t="shared" si="0"/>
        <v>135</v>
      </c>
    </row>
    <row r="44" spans="1:25" x14ac:dyDescent="0.25">
      <c r="A44" s="4">
        <v>42983</v>
      </c>
      <c r="B44" s="5" t="s">
        <v>69</v>
      </c>
      <c r="C44" s="13" t="s">
        <v>70</v>
      </c>
      <c r="D44" s="10"/>
      <c r="E44" s="8"/>
      <c r="F44" s="7"/>
      <c r="G44" s="8"/>
      <c r="H44" s="7"/>
      <c r="I44" s="7"/>
      <c r="J44" s="7"/>
      <c r="K44" s="7"/>
      <c r="L44" s="7"/>
      <c r="M44" s="7"/>
      <c r="N44" s="7"/>
      <c r="O44" s="7">
        <v>14</v>
      </c>
      <c r="P44" s="7"/>
      <c r="Q44" s="7"/>
      <c r="R44" s="7"/>
      <c r="S44" s="7"/>
      <c r="T44" s="7"/>
      <c r="U44" s="8"/>
      <c r="V44" s="8"/>
      <c r="W44" s="8"/>
      <c r="X44" s="8"/>
      <c r="Y44" s="7">
        <f t="shared" si="0"/>
        <v>14</v>
      </c>
    </row>
    <row r="45" spans="1:25" x14ac:dyDescent="0.25">
      <c r="A45" s="4">
        <v>42983</v>
      </c>
      <c r="B45" s="5" t="s">
        <v>71</v>
      </c>
      <c r="C45" s="13" t="s">
        <v>72</v>
      </c>
      <c r="D45" s="14">
        <v>14.99</v>
      </c>
      <c r="E45" s="15"/>
      <c r="G45" s="15"/>
      <c r="U45" s="15"/>
      <c r="V45" s="15"/>
      <c r="W45" s="15"/>
      <c r="X45" s="15"/>
      <c r="Y45" s="7">
        <f t="shared" si="0"/>
        <v>14.99</v>
      </c>
    </row>
    <row r="46" spans="1:25" x14ac:dyDescent="0.25">
      <c r="A46" s="4">
        <v>42983</v>
      </c>
      <c r="B46" s="5" t="s">
        <v>73</v>
      </c>
      <c r="C46" s="13" t="s">
        <v>74</v>
      </c>
      <c r="D46" s="10"/>
      <c r="E46" s="8"/>
      <c r="F46" s="7"/>
      <c r="G46" s="8"/>
      <c r="H46" s="7"/>
      <c r="I46" s="7"/>
      <c r="J46" s="7"/>
      <c r="K46" s="7"/>
      <c r="L46" s="7"/>
      <c r="M46" s="7"/>
      <c r="N46" s="7"/>
      <c r="O46" s="7"/>
      <c r="P46" s="7"/>
      <c r="Q46" s="7"/>
      <c r="R46" s="7">
        <v>300</v>
      </c>
      <c r="S46" s="7"/>
      <c r="T46" s="7"/>
      <c r="U46" s="8"/>
      <c r="V46" s="8"/>
      <c r="W46" s="8"/>
      <c r="X46" s="8"/>
      <c r="Y46" s="7">
        <f t="shared" si="0"/>
        <v>300</v>
      </c>
    </row>
    <row r="47" spans="1:25" x14ac:dyDescent="0.25">
      <c r="A47" s="4">
        <v>43011</v>
      </c>
      <c r="B47" s="5" t="s">
        <v>101</v>
      </c>
      <c r="C47" s="13" t="s">
        <v>102</v>
      </c>
      <c r="D47" s="10"/>
      <c r="E47" s="8">
        <v>234.41</v>
      </c>
      <c r="F47" s="7"/>
      <c r="G47" s="8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8"/>
      <c r="V47" s="8"/>
      <c r="W47" s="8"/>
      <c r="X47" s="8"/>
      <c r="Y47" s="7">
        <f t="shared" si="0"/>
        <v>234.41</v>
      </c>
    </row>
    <row r="48" spans="1:25" x14ac:dyDescent="0.25">
      <c r="A48" s="4">
        <v>42646</v>
      </c>
      <c r="B48" s="5" t="s">
        <v>75</v>
      </c>
      <c r="C48" s="5" t="s">
        <v>104</v>
      </c>
      <c r="D48" s="10"/>
      <c r="E48" s="8">
        <v>17.440000000000001</v>
      </c>
      <c r="F48" s="7"/>
      <c r="G48" s="8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8"/>
      <c r="V48" s="8"/>
      <c r="W48" s="8"/>
      <c r="X48" s="8"/>
      <c r="Y48" s="7">
        <f t="shared" si="0"/>
        <v>17.440000000000001</v>
      </c>
    </row>
    <row r="49" spans="1:25" x14ac:dyDescent="0.25">
      <c r="A49" s="4">
        <v>43011</v>
      </c>
      <c r="B49" s="6" t="s">
        <v>101</v>
      </c>
      <c r="C49" s="6" t="s">
        <v>76</v>
      </c>
      <c r="D49" s="7"/>
      <c r="E49" s="8"/>
      <c r="F49" s="7">
        <v>9.41</v>
      </c>
      <c r="G49" s="8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8"/>
      <c r="V49" s="8"/>
      <c r="W49" s="8"/>
      <c r="X49" s="8"/>
      <c r="Y49" s="7">
        <f t="shared" si="0"/>
        <v>9.41</v>
      </c>
    </row>
    <row r="50" spans="1:25" x14ac:dyDescent="0.25">
      <c r="A50" s="4">
        <v>43011</v>
      </c>
      <c r="B50" s="6" t="s">
        <v>65</v>
      </c>
      <c r="C50" s="6" t="s">
        <v>77</v>
      </c>
      <c r="D50" s="7"/>
      <c r="E50" s="8"/>
      <c r="F50" s="7"/>
      <c r="G50" s="8"/>
      <c r="H50" s="7"/>
      <c r="I50" s="7"/>
      <c r="J50" s="7"/>
      <c r="K50" s="7"/>
      <c r="L50" s="7"/>
      <c r="M50" s="7"/>
      <c r="N50" s="8"/>
      <c r="O50" s="7"/>
      <c r="P50" s="7"/>
      <c r="Q50" s="7"/>
      <c r="R50" s="7"/>
      <c r="S50" s="7"/>
      <c r="T50" s="7"/>
      <c r="U50" s="8"/>
      <c r="V50" s="8">
        <v>63</v>
      </c>
      <c r="W50" s="8"/>
      <c r="X50" s="8"/>
      <c r="Y50" s="7">
        <f t="shared" si="0"/>
        <v>63</v>
      </c>
    </row>
    <row r="51" spans="1:25" x14ac:dyDescent="0.25">
      <c r="A51" s="4">
        <v>43011</v>
      </c>
      <c r="B51" s="6" t="s">
        <v>78</v>
      </c>
      <c r="C51" s="6" t="s">
        <v>79</v>
      </c>
      <c r="D51" s="7"/>
      <c r="E51" s="8"/>
      <c r="F51" s="7"/>
      <c r="G51" s="8"/>
      <c r="H51" s="7"/>
      <c r="I51" s="7"/>
      <c r="J51" s="7">
        <v>120</v>
      </c>
      <c r="K51" s="7"/>
      <c r="L51" s="7"/>
      <c r="M51" s="7"/>
      <c r="N51" s="8"/>
      <c r="O51" s="7"/>
      <c r="P51" s="7"/>
      <c r="Q51" s="7"/>
      <c r="R51" s="7"/>
      <c r="S51" s="7"/>
      <c r="T51" s="7"/>
      <c r="U51" s="8"/>
      <c r="V51" s="8"/>
      <c r="W51" s="8"/>
      <c r="X51" s="8"/>
      <c r="Y51" s="7">
        <f t="shared" si="0"/>
        <v>120</v>
      </c>
    </row>
    <row r="52" spans="1:25" x14ac:dyDescent="0.25">
      <c r="A52" s="4">
        <v>43011</v>
      </c>
      <c r="B52" s="6" t="s">
        <v>80</v>
      </c>
      <c r="C52" s="6" t="s">
        <v>81</v>
      </c>
      <c r="D52" s="7">
        <v>70.8</v>
      </c>
      <c r="E52" s="8"/>
      <c r="F52" s="7"/>
      <c r="G52" s="8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8"/>
      <c r="V52" s="8"/>
      <c r="W52" s="8"/>
      <c r="X52" s="8"/>
      <c r="Y52" s="7">
        <f t="shared" si="0"/>
        <v>70.8</v>
      </c>
    </row>
    <row r="53" spans="1:25" x14ac:dyDescent="0.25">
      <c r="A53" s="4">
        <v>43011</v>
      </c>
      <c r="B53" s="6" t="s">
        <v>82</v>
      </c>
      <c r="C53" s="6" t="s">
        <v>83</v>
      </c>
      <c r="D53" s="7">
        <v>60</v>
      </c>
      <c r="E53" s="8"/>
      <c r="F53" s="7"/>
      <c r="G53" s="8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8"/>
      <c r="V53" s="8"/>
      <c r="W53" s="8"/>
      <c r="X53" s="8"/>
      <c r="Y53" s="7">
        <f t="shared" si="0"/>
        <v>60</v>
      </c>
    </row>
    <row r="54" spans="1:25" x14ac:dyDescent="0.25">
      <c r="A54" s="4">
        <v>43046</v>
      </c>
      <c r="B54" s="6" t="s">
        <v>101</v>
      </c>
      <c r="C54" s="6" t="s">
        <v>102</v>
      </c>
      <c r="D54" s="7"/>
      <c r="E54" s="8">
        <v>234.41</v>
      </c>
      <c r="F54" s="7"/>
      <c r="G54" s="8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8"/>
      <c r="V54" s="8"/>
      <c r="W54" s="8"/>
      <c r="X54" s="8"/>
      <c r="Y54" s="7">
        <f t="shared" si="0"/>
        <v>234.41</v>
      </c>
    </row>
    <row r="55" spans="1:25" x14ac:dyDescent="0.25">
      <c r="A55" s="4">
        <v>43046</v>
      </c>
      <c r="B55" s="6" t="s">
        <v>75</v>
      </c>
      <c r="C55" s="6" t="s">
        <v>104</v>
      </c>
      <c r="E55" s="15">
        <v>17.440000000000001</v>
      </c>
      <c r="G55" s="15"/>
      <c r="R55" s="7"/>
      <c r="S55" s="7"/>
      <c r="U55" s="15"/>
      <c r="V55" s="15"/>
      <c r="W55" s="15"/>
      <c r="X55" s="15"/>
      <c r="Y55" s="7">
        <f t="shared" si="0"/>
        <v>17.440000000000001</v>
      </c>
    </row>
    <row r="56" spans="1:25" x14ac:dyDescent="0.25">
      <c r="A56" s="4">
        <v>43046</v>
      </c>
      <c r="B56" s="6" t="s">
        <v>32</v>
      </c>
      <c r="C56" s="6" t="s">
        <v>11</v>
      </c>
      <c r="D56" s="7">
        <v>84</v>
      </c>
      <c r="E56" s="8"/>
      <c r="F56" s="7"/>
      <c r="G56" s="8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8"/>
      <c r="V56" s="8"/>
      <c r="W56" s="8"/>
      <c r="X56" s="8"/>
      <c r="Y56" s="7">
        <f t="shared" si="0"/>
        <v>84</v>
      </c>
    </row>
    <row r="57" spans="1:25" x14ac:dyDescent="0.25">
      <c r="A57" s="4">
        <v>43046</v>
      </c>
      <c r="B57" s="6" t="s">
        <v>84</v>
      </c>
      <c r="C57" s="6" t="s">
        <v>85</v>
      </c>
      <c r="D57" s="7">
        <v>450</v>
      </c>
      <c r="E57" s="8"/>
      <c r="F57" s="7"/>
      <c r="G57" s="8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8"/>
      <c r="V57" s="8"/>
      <c r="W57" s="8"/>
      <c r="X57" s="8"/>
      <c r="Y57" s="7">
        <f t="shared" si="0"/>
        <v>450</v>
      </c>
    </row>
    <row r="58" spans="1:25" x14ac:dyDescent="0.25">
      <c r="A58" s="4">
        <v>43074</v>
      </c>
      <c r="B58" s="6" t="s">
        <v>101</v>
      </c>
      <c r="C58" s="6" t="s">
        <v>102</v>
      </c>
      <c r="D58" s="7"/>
      <c r="E58" s="8">
        <v>234.41</v>
      </c>
      <c r="F58" s="7"/>
      <c r="G58" s="8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8"/>
      <c r="V58" s="8"/>
      <c r="W58" s="8"/>
      <c r="X58" s="8"/>
      <c r="Y58" s="7">
        <f t="shared" si="0"/>
        <v>234.41</v>
      </c>
    </row>
    <row r="59" spans="1:25" x14ac:dyDescent="0.25">
      <c r="A59" s="4">
        <v>43074</v>
      </c>
      <c r="B59" s="6" t="s">
        <v>75</v>
      </c>
      <c r="C59" s="6" t="s">
        <v>104</v>
      </c>
      <c r="D59" s="7"/>
      <c r="E59" s="8">
        <v>17.440000000000001</v>
      </c>
      <c r="F59" s="7"/>
      <c r="G59" s="8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8"/>
      <c r="V59" s="8"/>
      <c r="W59" s="8"/>
      <c r="X59" s="8"/>
      <c r="Y59" s="7">
        <f t="shared" si="0"/>
        <v>17.440000000000001</v>
      </c>
    </row>
    <row r="60" spans="1:25" x14ac:dyDescent="0.25">
      <c r="A60" s="4">
        <v>43074</v>
      </c>
      <c r="B60" s="6" t="s">
        <v>34</v>
      </c>
      <c r="C60" s="6" t="s">
        <v>86</v>
      </c>
      <c r="D60" s="7"/>
      <c r="E60" s="8"/>
      <c r="F60" s="7"/>
      <c r="G60" s="8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8"/>
      <c r="V60" s="8"/>
      <c r="W60" s="8">
        <v>76.34</v>
      </c>
      <c r="X60" s="8"/>
      <c r="Y60" s="7">
        <f t="shared" si="0"/>
        <v>76.34</v>
      </c>
    </row>
    <row r="61" spans="1:25" x14ac:dyDescent="0.25">
      <c r="A61" s="4">
        <v>43074</v>
      </c>
      <c r="B61" s="6" t="s">
        <v>87</v>
      </c>
      <c r="C61" s="6" t="s">
        <v>61</v>
      </c>
      <c r="D61" s="7"/>
      <c r="E61" s="8"/>
      <c r="F61" s="7"/>
      <c r="G61" s="8"/>
      <c r="H61" s="7"/>
      <c r="I61" s="7"/>
      <c r="J61" s="7"/>
      <c r="K61" s="7"/>
      <c r="L61" s="7"/>
      <c r="M61" s="7"/>
      <c r="N61" s="7"/>
      <c r="O61" s="7"/>
      <c r="P61" s="7"/>
      <c r="Q61" s="7"/>
      <c r="R61" s="7">
        <v>210</v>
      </c>
      <c r="S61" s="7"/>
      <c r="T61" s="7"/>
      <c r="U61" s="8"/>
      <c r="V61" s="8"/>
      <c r="W61" s="8"/>
      <c r="X61" s="8"/>
      <c r="Y61" s="7">
        <f t="shared" si="0"/>
        <v>210</v>
      </c>
    </row>
    <row r="62" spans="1:25" x14ac:dyDescent="0.25">
      <c r="A62" s="4">
        <v>43074</v>
      </c>
      <c r="B62" s="6" t="s">
        <v>88</v>
      </c>
      <c r="C62" s="6" t="s">
        <v>89</v>
      </c>
      <c r="D62" s="7"/>
      <c r="E62" s="8"/>
      <c r="F62" s="7"/>
      <c r="G62" s="8"/>
      <c r="H62" s="7"/>
      <c r="I62" s="7"/>
      <c r="J62" s="7"/>
      <c r="K62" s="7"/>
      <c r="L62" s="7">
        <v>100</v>
      </c>
      <c r="M62" s="7"/>
      <c r="N62" s="7"/>
      <c r="O62" s="7"/>
      <c r="P62" s="7"/>
      <c r="Q62" s="7"/>
      <c r="R62" s="7"/>
      <c r="S62" s="7"/>
      <c r="T62" s="7"/>
      <c r="U62" s="8"/>
      <c r="V62" s="8"/>
      <c r="W62" s="8"/>
      <c r="X62" s="8"/>
      <c r="Y62" s="7">
        <f t="shared" si="0"/>
        <v>100</v>
      </c>
    </row>
    <row r="63" spans="1:25" x14ac:dyDescent="0.25">
      <c r="A63" s="4">
        <v>43074</v>
      </c>
      <c r="B63" s="6" t="s">
        <v>71</v>
      </c>
      <c r="C63" s="6" t="s">
        <v>90</v>
      </c>
      <c r="D63" s="7"/>
      <c r="E63" s="8"/>
      <c r="F63" s="7"/>
      <c r="G63" s="8"/>
      <c r="H63" s="7"/>
      <c r="I63" s="7">
        <v>40.799999999999997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8"/>
      <c r="V63" s="8"/>
      <c r="W63" s="8"/>
      <c r="X63" s="8"/>
      <c r="Y63" s="7">
        <f t="shared" si="0"/>
        <v>40.799999999999997</v>
      </c>
    </row>
    <row r="64" spans="1:25" x14ac:dyDescent="0.25">
      <c r="A64" s="4">
        <v>43102</v>
      </c>
      <c r="B64" s="6" t="s">
        <v>101</v>
      </c>
      <c r="C64" s="6" t="s">
        <v>102</v>
      </c>
      <c r="D64" s="7"/>
      <c r="E64" s="8">
        <v>234.41</v>
      </c>
      <c r="F64" s="7"/>
      <c r="G64" s="8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8"/>
      <c r="V64" s="8"/>
      <c r="W64" s="8"/>
      <c r="X64" s="8"/>
      <c r="Y64" s="7">
        <f t="shared" si="0"/>
        <v>234.41</v>
      </c>
    </row>
    <row r="65" spans="1:25" x14ac:dyDescent="0.25">
      <c r="A65" s="4">
        <v>43102</v>
      </c>
      <c r="B65" s="6" t="s">
        <v>75</v>
      </c>
      <c r="C65" s="6" t="s">
        <v>104</v>
      </c>
      <c r="D65" s="7"/>
      <c r="E65" s="8">
        <v>17.440000000000001</v>
      </c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8"/>
      <c r="V65" s="8"/>
      <c r="W65" s="8"/>
      <c r="X65" s="8"/>
      <c r="Y65" s="7">
        <f t="shared" si="0"/>
        <v>17.440000000000001</v>
      </c>
    </row>
    <row r="66" spans="1:25" x14ac:dyDescent="0.25">
      <c r="A66" s="4">
        <v>43102</v>
      </c>
      <c r="B66" s="6" t="s">
        <v>65</v>
      </c>
      <c r="C66" s="6" t="s">
        <v>61</v>
      </c>
      <c r="D66" s="7"/>
      <c r="E66" s="8"/>
      <c r="F66" s="7"/>
      <c r="G66" s="8"/>
      <c r="H66" s="7"/>
      <c r="I66" s="7"/>
      <c r="J66" s="7"/>
      <c r="K66" s="7"/>
      <c r="L66" s="7"/>
      <c r="M66" s="7"/>
      <c r="N66" s="7"/>
      <c r="O66" s="7"/>
      <c r="P66" s="7"/>
      <c r="Q66" s="7"/>
      <c r="R66" s="7">
        <v>1783</v>
      </c>
      <c r="S66" s="7"/>
      <c r="T66" s="7"/>
      <c r="U66" s="8"/>
      <c r="V66" s="8"/>
      <c r="W66" s="8"/>
      <c r="X66" s="8"/>
      <c r="Y66" s="7">
        <f t="shared" si="0"/>
        <v>1783</v>
      </c>
    </row>
    <row r="67" spans="1:25" x14ac:dyDescent="0.25">
      <c r="A67" s="4">
        <v>43102</v>
      </c>
      <c r="B67" s="6" t="s">
        <v>91</v>
      </c>
      <c r="C67" s="6" t="s">
        <v>61</v>
      </c>
      <c r="D67" s="7"/>
      <c r="E67" s="8"/>
      <c r="F67" s="7"/>
      <c r="G67" s="8"/>
      <c r="H67" s="7"/>
      <c r="I67" s="7"/>
      <c r="J67" s="7"/>
      <c r="K67" s="7"/>
      <c r="L67" s="7"/>
      <c r="M67" s="7"/>
      <c r="N67" s="7"/>
      <c r="O67" s="7"/>
      <c r="P67" s="7"/>
      <c r="Q67" s="7"/>
      <c r="R67" s="7">
        <v>1200</v>
      </c>
      <c r="S67" s="7"/>
      <c r="T67" s="7"/>
      <c r="U67" s="8"/>
      <c r="V67" s="8"/>
      <c r="W67" s="8"/>
      <c r="X67" s="8"/>
      <c r="Y67" s="7">
        <f t="shared" ref="Y67:Y81" si="1">SUM(D67:X67)</f>
        <v>1200</v>
      </c>
    </row>
    <row r="68" spans="1:25" x14ac:dyDescent="0.25">
      <c r="A68" s="4">
        <v>43102</v>
      </c>
      <c r="B68" s="6" t="s">
        <v>92</v>
      </c>
      <c r="C68" s="6" t="s">
        <v>61</v>
      </c>
      <c r="D68" s="7"/>
      <c r="E68" s="8"/>
      <c r="F68" s="7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7">
        <v>1200</v>
      </c>
      <c r="S68" s="7"/>
      <c r="T68" s="7"/>
      <c r="U68" s="8"/>
      <c r="V68" s="8"/>
      <c r="W68" s="8"/>
      <c r="X68" s="8"/>
      <c r="Y68" s="7">
        <f t="shared" si="1"/>
        <v>1200</v>
      </c>
    </row>
    <row r="69" spans="1:25" x14ac:dyDescent="0.25">
      <c r="A69" s="4">
        <v>43102</v>
      </c>
      <c r="B69" s="6" t="s">
        <v>34</v>
      </c>
      <c r="C69" s="6" t="s">
        <v>93</v>
      </c>
      <c r="D69" s="7"/>
      <c r="E69" s="8"/>
      <c r="F69" s="7"/>
      <c r="G69" s="8"/>
      <c r="H69" s="7"/>
      <c r="I69" s="7"/>
      <c r="J69" s="7"/>
      <c r="K69" s="7"/>
      <c r="L69" s="7"/>
      <c r="M69" s="7"/>
      <c r="N69" s="7"/>
      <c r="O69" s="7"/>
      <c r="P69" s="7"/>
      <c r="Q69" s="7">
        <v>94.2</v>
      </c>
      <c r="R69" s="7"/>
      <c r="S69" s="7"/>
      <c r="T69" s="7"/>
      <c r="U69" s="8"/>
      <c r="V69" s="8"/>
      <c r="W69" s="8"/>
      <c r="X69" s="8"/>
      <c r="Y69" s="7">
        <f t="shared" si="1"/>
        <v>94.2</v>
      </c>
    </row>
    <row r="70" spans="1:25" x14ac:dyDescent="0.25">
      <c r="A70" s="4">
        <v>43137</v>
      </c>
      <c r="B70" s="6" t="s">
        <v>101</v>
      </c>
      <c r="C70" s="6" t="s">
        <v>102</v>
      </c>
      <c r="D70" s="7"/>
      <c r="E70" s="8">
        <v>234.41</v>
      </c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8"/>
      <c r="V70" s="8"/>
      <c r="W70" s="8"/>
      <c r="X70" s="8"/>
      <c r="Y70" s="7">
        <f t="shared" ref="Y70:Y80" si="2">SUM(D70:X70)</f>
        <v>234.41</v>
      </c>
    </row>
    <row r="71" spans="1:25" x14ac:dyDescent="0.25">
      <c r="A71" s="4">
        <v>43137</v>
      </c>
      <c r="B71" s="6" t="s">
        <v>75</v>
      </c>
      <c r="C71" s="6" t="s">
        <v>104</v>
      </c>
      <c r="D71" s="7"/>
      <c r="E71" s="8">
        <v>17.440000000000001</v>
      </c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8"/>
      <c r="V71" s="8"/>
      <c r="W71" s="8"/>
      <c r="X71" s="8"/>
      <c r="Y71" s="7">
        <f t="shared" si="2"/>
        <v>17.440000000000001</v>
      </c>
    </row>
    <row r="72" spans="1:25" x14ac:dyDescent="0.25">
      <c r="A72" s="4">
        <v>43137</v>
      </c>
      <c r="B72" s="6" t="s">
        <v>101</v>
      </c>
      <c r="C72" s="6" t="s">
        <v>59</v>
      </c>
      <c r="D72" s="7"/>
      <c r="E72" s="8"/>
      <c r="F72" s="7">
        <v>12.74</v>
      </c>
      <c r="G72" s="8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8"/>
      <c r="V72" s="8"/>
      <c r="W72" s="8"/>
      <c r="X72" s="8"/>
      <c r="Y72" s="7">
        <f t="shared" si="2"/>
        <v>12.74</v>
      </c>
    </row>
    <row r="73" spans="1:25" x14ac:dyDescent="0.25">
      <c r="A73" s="4">
        <v>43137</v>
      </c>
      <c r="B73" s="6" t="s">
        <v>1</v>
      </c>
      <c r="C73" s="6" t="s">
        <v>94</v>
      </c>
      <c r="D73" s="7"/>
      <c r="E73" s="8"/>
      <c r="F73" s="7"/>
      <c r="G73" s="8">
        <v>267.66000000000003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8"/>
      <c r="V73" s="8"/>
      <c r="W73" s="8"/>
      <c r="X73" s="8"/>
      <c r="Y73" s="7">
        <f t="shared" si="2"/>
        <v>267.66000000000003</v>
      </c>
    </row>
    <row r="74" spans="1:25" x14ac:dyDescent="0.25">
      <c r="A74" s="4">
        <v>43137</v>
      </c>
      <c r="B74" s="6" t="s">
        <v>95</v>
      </c>
      <c r="C74" s="6" t="s">
        <v>96</v>
      </c>
      <c r="D74" s="7"/>
      <c r="E74" s="8"/>
      <c r="F74" s="7"/>
      <c r="G74" s="8"/>
      <c r="H74" s="7"/>
      <c r="I74" s="7"/>
      <c r="J74" s="7"/>
      <c r="K74" s="7"/>
      <c r="L74" s="7"/>
      <c r="M74" s="7"/>
      <c r="N74" s="7"/>
      <c r="O74" s="7"/>
      <c r="P74" s="7">
        <v>120</v>
      </c>
      <c r="Q74" s="7"/>
      <c r="R74" s="7"/>
      <c r="S74" s="7"/>
      <c r="T74" s="7"/>
      <c r="U74" s="8"/>
      <c r="V74" s="8"/>
      <c r="W74" s="8"/>
      <c r="X74" s="8"/>
      <c r="Y74" s="7">
        <f t="shared" si="2"/>
        <v>120</v>
      </c>
    </row>
    <row r="75" spans="1:25" x14ac:dyDescent="0.25">
      <c r="A75" s="4">
        <v>43137</v>
      </c>
      <c r="B75" s="6" t="s">
        <v>92</v>
      </c>
      <c r="C75" s="6" t="s">
        <v>97</v>
      </c>
      <c r="D75" s="7"/>
      <c r="E75" s="8"/>
      <c r="F75" s="7"/>
      <c r="G75" s="8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8"/>
      <c r="V75" s="8"/>
      <c r="W75" s="8"/>
      <c r="X75" s="8">
        <v>801.04</v>
      </c>
      <c r="Y75" s="7">
        <f t="shared" si="2"/>
        <v>801.04</v>
      </c>
    </row>
    <row r="76" spans="1:25" x14ac:dyDescent="0.25">
      <c r="A76" s="4">
        <v>43137</v>
      </c>
      <c r="B76" s="6" t="s">
        <v>98</v>
      </c>
      <c r="C76" s="6" t="s">
        <v>99</v>
      </c>
      <c r="D76" s="7"/>
      <c r="E76" s="8"/>
      <c r="F76" s="7"/>
      <c r="G76" s="8"/>
      <c r="H76" s="7"/>
      <c r="I76" s="7"/>
      <c r="J76" s="7"/>
      <c r="K76" s="7"/>
      <c r="L76" s="7"/>
      <c r="M76" s="7"/>
      <c r="N76" s="7"/>
      <c r="O76" s="7"/>
      <c r="P76" s="7">
        <v>19.989999999999998</v>
      </c>
      <c r="Q76" s="7"/>
      <c r="R76" s="7"/>
      <c r="S76" s="7"/>
      <c r="T76" s="7"/>
      <c r="U76" s="8"/>
      <c r="V76" s="8"/>
      <c r="W76" s="8"/>
      <c r="X76" s="8"/>
      <c r="Y76" s="7">
        <f t="shared" si="2"/>
        <v>19.989999999999998</v>
      </c>
    </row>
    <row r="77" spans="1:25" x14ac:dyDescent="0.25">
      <c r="A77" s="4">
        <v>43165</v>
      </c>
      <c r="B77" s="6" t="s">
        <v>101</v>
      </c>
      <c r="C77" s="6" t="s">
        <v>102</v>
      </c>
      <c r="D77" s="7"/>
      <c r="E77" s="8">
        <v>234.41</v>
      </c>
      <c r="F77" s="7"/>
      <c r="G77" s="8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8"/>
      <c r="V77" s="8"/>
      <c r="W77" s="8"/>
      <c r="X77" s="8"/>
      <c r="Y77" s="7">
        <f t="shared" si="2"/>
        <v>234.41</v>
      </c>
    </row>
    <row r="78" spans="1:25" x14ac:dyDescent="0.25">
      <c r="A78" s="4">
        <v>43165</v>
      </c>
      <c r="B78" s="6" t="s">
        <v>75</v>
      </c>
      <c r="C78" s="6" t="s">
        <v>104</v>
      </c>
      <c r="D78" s="7"/>
      <c r="E78" s="8">
        <v>17.440000000000001</v>
      </c>
      <c r="F78" s="7"/>
      <c r="G78" s="8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8"/>
      <c r="V78" s="8"/>
      <c r="W78" s="8"/>
      <c r="X78" s="8"/>
      <c r="Y78" s="7">
        <f t="shared" si="2"/>
        <v>17.440000000000001</v>
      </c>
    </row>
    <row r="79" spans="1:25" x14ac:dyDescent="0.25">
      <c r="A79" s="4">
        <v>43165</v>
      </c>
      <c r="B79" s="6" t="s">
        <v>101</v>
      </c>
      <c r="C79" s="6" t="s">
        <v>100</v>
      </c>
      <c r="D79" s="7"/>
      <c r="E79" s="8">
        <v>100.9</v>
      </c>
      <c r="F79" s="7"/>
      <c r="G79" s="8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8"/>
      <c r="V79" s="8"/>
      <c r="W79" s="8"/>
      <c r="X79" s="8"/>
      <c r="Y79" s="7">
        <f t="shared" si="2"/>
        <v>100.9</v>
      </c>
    </row>
    <row r="80" spans="1:25" x14ac:dyDescent="0.25">
      <c r="A80" s="4">
        <v>43165</v>
      </c>
      <c r="B80" s="6" t="s">
        <v>32</v>
      </c>
      <c r="C80" s="6" t="s">
        <v>11</v>
      </c>
      <c r="D80" s="7">
        <v>48</v>
      </c>
      <c r="E80" s="8"/>
      <c r="F80" s="7"/>
      <c r="G80" s="8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8"/>
      <c r="V80" s="8"/>
      <c r="W80" s="8"/>
      <c r="X80" s="8"/>
      <c r="Y80" s="7">
        <f t="shared" si="2"/>
        <v>48</v>
      </c>
    </row>
    <row r="81" spans="1:25" ht="16.5" x14ac:dyDescent="0.35">
      <c r="A81" s="16"/>
      <c r="B81" s="17"/>
      <c r="C81" s="17"/>
      <c r="D81" s="18">
        <f>SUM(D3:D80)</f>
        <v>2410.2299999999996</v>
      </c>
      <c r="E81" s="18">
        <f>SUM(E3:E80)</f>
        <v>3133.0200000000004</v>
      </c>
      <c r="F81" s="18">
        <f t="shared" ref="F81:X81" si="3">SUM(F3:F80)</f>
        <v>125.44999999999999</v>
      </c>
      <c r="G81" s="18">
        <f t="shared" si="3"/>
        <v>267.66000000000003</v>
      </c>
      <c r="H81" s="18">
        <f t="shared" si="3"/>
        <v>608.03</v>
      </c>
      <c r="I81" s="18">
        <f t="shared" si="3"/>
        <v>40.799999999999997</v>
      </c>
      <c r="J81" s="18">
        <f t="shared" si="3"/>
        <v>220</v>
      </c>
      <c r="K81" s="18">
        <f t="shared" si="3"/>
        <v>0</v>
      </c>
      <c r="L81" s="18">
        <f t="shared" si="3"/>
        <v>100</v>
      </c>
      <c r="M81" s="18">
        <f t="shared" si="3"/>
        <v>0</v>
      </c>
      <c r="N81" s="18">
        <f t="shared" si="3"/>
        <v>25</v>
      </c>
      <c r="O81" s="18">
        <f t="shared" si="3"/>
        <v>14</v>
      </c>
      <c r="P81" s="18">
        <f t="shared" si="3"/>
        <v>139.99</v>
      </c>
      <c r="Q81" s="18">
        <f t="shared" si="3"/>
        <v>221.4</v>
      </c>
      <c r="R81" s="18">
        <f t="shared" si="3"/>
        <v>7329</v>
      </c>
      <c r="S81" s="18">
        <f t="shared" si="3"/>
        <v>0</v>
      </c>
      <c r="T81" s="18">
        <f t="shared" si="3"/>
        <v>35</v>
      </c>
      <c r="U81" s="18">
        <f t="shared" si="3"/>
        <v>300</v>
      </c>
      <c r="V81" s="18">
        <f>SUM(V3:V80)</f>
        <v>117</v>
      </c>
      <c r="W81" s="18">
        <f t="shared" si="3"/>
        <v>76.34</v>
      </c>
      <c r="X81" s="18">
        <f t="shared" si="3"/>
        <v>801.04</v>
      </c>
      <c r="Y81" s="19">
        <f>SUM(Y3:Y80)</f>
        <v>15963.960000000001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</dc:creator>
  <cp:lastModifiedBy>Parish Council</cp:lastModifiedBy>
  <dcterms:created xsi:type="dcterms:W3CDTF">2018-06-07T09:19:43Z</dcterms:created>
  <dcterms:modified xsi:type="dcterms:W3CDTF">2018-06-07T09:22:55Z</dcterms:modified>
</cp:coreProperties>
</file>